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ТНП" sheetId="1" r:id="rId1"/>
  </sheets>
  <definedNames>
    <definedName name="Excel_BuiltIn__FilterDatabase_4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Excel_BuiltIn_Print_Area_9_1">#REF!</definedName>
    <definedName name="_xlnm.Print_Area" localSheetId="0">'ТНП'!$A$1:$D$133</definedName>
  </definedNames>
  <calcPr fullCalcOnLoad="1" fullPrecision="0"/>
</workbook>
</file>

<file path=xl/sharedStrings.xml><?xml version="1.0" encoding="utf-8"?>
<sst xmlns="http://schemas.openxmlformats.org/spreadsheetml/2006/main" count="109" uniqueCount="109">
  <si>
    <t>Продукция</t>
  </si>
  <si>
    <t>без НДС, руб.</t>
  </si>
  <si>
    <t>с НДС, руб.</t>
  </si>
  <si>
    <t xml:space="preserve">Эл.насос Бурун Н1В 2,5/2 - 220  </t>
  </si>
  <si>
    <t>Эл.насос Бурун Н1В 2,5/2 - 380</t>
  </si>
  <si>
    <t>Эл.насос Бурун ПФ1,8/4-М0,55/4  АИРВЕ71В4 – 0,55квт.</t>
  </si>
  <si>
    <t>Эл.насос Бурун ПФ1,8/4-0,55/4      АИРВ71А4 – 0,55квт.</t>
  </si>
  <si>
    <t>Эл.насос Бурун СХ3,6/4-М0,75/2  АИРЕ71В2 – 0,75квт.</t>
  </si>
  <si>
    <t>Эл.насос Бурун СХ3,6/4-0,75/2     АИР71А2 – 0,75квт.</t>
  </si>
  <si>
    <t>Эл.насос Бурун СХ1,8/4-М0,75/4  АИРЕ71С4 – 0,75квт.</t>
  </si>
  <si>
    <t>Эл.насос Бурун СХ1,8/4-0,55/4     АИР71А4 – 0,55квт.</t>
  </si>
  <si>
    <t>Эл.насос Бурун СХ1,2/4-0,37/6     АИР71А6 – 0,37квт.</t>
  </si>
  <si>
    <t>Эл.насос Бурун СХ0,9/4-0,25/8     АИР71В8 – 0,25квт.</t>
  </si>
  <si>
    <t>Эл.насос Бурун СХ6/4-1,5/4   AIS90L4 – 1,5квт.</t>
  </si>
  <si>
    <t>Гидроаккумулятор ГА-25</t>
  </si>
  <si>
    <t>Гидроаккумулятор ГА-60</t>
  </si>
  <si>
    <t>Насос ручной шиберный  РШ 25-5</t>
  </si>
  <si>
    <t>Насос РК-2</t>
  </si>
  <si>
    <t>Эл.насос "Малыш-М"  БВ 0,12-40   6м.</t>
  </si>
  <si>
    <t>Эл.насос "Малыш-М" БВ 0,12-40    10м.</t>
  </si>
  <si>
    <t>Эл.насос "Малыш-М" БВ 0,12-40    16м.</t>
  </si>
  <si>
    <t>Эл.насос "Малыш-М"  БВ 0,12-40   25м.</t>
  </si>
  <si>
    <t>Эл.насос "Малыш-М"  БВ 0,12-40   32м.</t>
  </si>
  <si>
    <t>Эл.насос "Малыш-М"  БВ 0,12-40   40м.</t>
  </si>
  <si>
    <t>Эл.насос "Малыш-М"  БВ 0,12-40   6м., кл.1</t>
  </si>
  <si>
    <t>Эл.насос "Малыш-М" БВ 0,12-40    10м., кл.1</t>
  </si>
  <si>
    <t>Эл.насос "Малыш-М" БВ 0,12-40    16м., кл.1</t>
  </si>
  <si>
    <t>Эл.насос "Малыш-М"  БВ 0,12-40   25м., кл.1</t>
  </si>
  <si>
    <t>Эл.насос "Малыш-М"  БВ 0,12-40   32м., кл.1</t>
  </si>
  <si>
    <t>Эл.насос "Малыш-М"  БВ 0,12-40   40м., кл.1</t>
  </si>
  <si>
    <t>Эл.насос "Малыш-М"П  БВ 0,12-40   6м.</t>
  </si>
  <si>
    <t>Эл.насос "Малыш-М"П БВ 0,12-40    10м.</t>
  </si>
  <si>
    <t>Эл.насос "Малыш-М"П  БВ 0,12-40    16м.</t>
  </si>
  <si>
    <t>Эл.насос "Малыш-М"П  БВ 0,12-40   25м.</t>
  </si>
  <si>
    <t>Эл.насос "Малыш-М"П  БВ 0,12-40   32м.</t>
  </si>
  <si>
    <t>Эл.насос "Малыш-М"П  БВ 0,12-40   40м.</t>
  </si>
  <si>
    <t>Эл.насос Бурун СХ0,9/4-Ч0,25/8 АИР71В8 380В</t>
  </si>
  <si>
    <t>Эл.насос Бурун СХ0,9/4-ЧМ0,25/8 АИР71В8 220В</t>
  </si>
  <si>
    <t>Эл.насос Бурун СХ1,2/4- Ч0,37/6 АИР71А6 380В</t>
  </si>
  <si>
    <t>Эл.насос Бурун СХ1,8/4-ЧМ 0,75/4 АИР71А4 220В</t>
  </si>
  <si>
    <t>Эл.насос Бурун СХ1,8/4-Ч0,55/4 АИР71А4 380В</t>
  </si>
  <si>
    <t>Эл.насос Бурун СХ3,6/4-ЧМ 0,75/2 АИР71А2 220В</t>
  </si>
  <si>
    <t>Эл.насос Бурун СХ3,6/4-Ч0,75/2 АИР71А2 380В</t>
  </si>
  <si>
    <t>Эл.насос Бурун СХ6/4-Ч1,5/4-Б AIS90L4 380B</t>
  </si>
  <si>
    <t>Эл.насос "Малыш"   БВ 0,12-40   6м.</t>
  </si>
  <si>
    <t>Эл.насос "Малыш"   БВ 0,12-40   10м.</t>
  </si>
  <si>
    <t>Эл.насос "Малыш"   БВ 0,12-40   16м.</t>
  </si>
  <si>
    <t>Эл.насос "Малыш"   БВ 0,12-40   25м.</t>
  </si>
  <si>
    <t>Эл.насос "Малыш"   БВ 0,12-40   32м.</t>
  </si>
  <si>
    <t>Эл.насос "Малыш"   БВ 0,12-40   40м.</t>
  </si>
  <si>
    <t>Эл.насос "Малыш"   БВ 0,12-40   6м., кл.1</t>
  </si>
  <si>
    <t>Эл.насос "Малыш"   БВ 0,12-40   10м., кл.1</t>
  </si>
  <si>
    <t>Эл.насос "Малыш"   БВ 0,12-40   16м., кл.1</t>
  </si>
  <si>
    <t>Эл.насос "Малыш"   БВ 0,12-40   25м., кл.1</t>
  </si>
  <si>
    <t>Эл.насос "Малыш"   БВ 0,12-40   32м., кл.1</t>
  </si>
  <si>
    <t>Эл.насос "Малыш"   БВ 0,12-40   40м., кл.1</t>
  </si>
  <si>
    <t>Эл.насос "Малыш"   БВ 0,12-40   6м., с защитой</t>
  </si>
  <si>
    <t>Эл.насос "Малыш"   БВ 0,12-40   10м., с защитой</t>
  </si>
  <si>
    <t>Эл.насос "Малыш"   БВ 0,12-40   16м., с защитой</t>
  </si>
  <si>
    <t>Эл.насос "Малыш"   БВ 0,12-40   25м., с защитой</t>
  </si>
  <si>
    <t>Эл.насос "Малыш"   БВ 0,12-40   32м., с защитой</t>
  </si>
  <si>
    <t>Эл.насос "Малыш"   БВ 0,12-40   40м., с защитой</t>
  </si>
  <si>
    <t>Эл.насос "Малыш"   БВ 0,12-40   6м., кл.1, с защитой</t>
  </si>
  <si>
    <t>Эл.насос "Малыш"   БВ 0,12-40   10м., кл.1, с защитой</t>
  </si>
  <si>
    <t>Эл.насос "Малыш"   БВ 0,12-40   16м., кл.1, с защитой</t>
  </si>
  <si>
    <t>Эл.насос "Малыш"   БВ 0,12-40   25м., кл.1, с защитой</t>
  </si>
  <si>
    <t>Эл.насос "Малыш"   БВ 0,12-40   32м., кл.1, с защитой</t>
  </si>
  <si>
    <t>Эл.насос "Малыш"   БВ 0,12-40   40м., кл.1, с защитой</t>
  </si>
  <si>
    <t>Эл.насос "Малыш-3"   БВ 0,12-20   10м.</t>
  </si>
  <si>
    <t>Эл.насос "Малыш-3"   БВ 0,12-20   16м.</t>
  </si>
  <si>
    <t>Эл.насос "Малыш-3"   БВ 0,12-20   25м.</t>
  </si>
  <si>
    <t>Эл.насос "Малыш-3"   БВ 0,12-20   40м.</t>
  </si>
  <si>
    <t>Эл.насос "Малыш-3"   БВ 0,12-20   50м.</t>
  </si>
  <si>
    <t>Эл.насос "Малыш П"   БВ 0,12-40   6м.</t>
  </si>
  <si>
    <t>Эл.насос "Малыш П"   БВ 0,12-40   10м.</t>
  </si>
  <si>
    <t>Эл.насос "Малыш П"   БВ 0,12-40   16м.</t>
  </si>
  <si>
    <t>Эл.насос "Малыш П"   БВ 0,12-40   25м.</t>
  </si>
  <si>
    <t>Эл.насос "Малыш П"   БВ 0,12-40   32м.</t>
  </si>
  <si>
    <t>Эл.насос "Малыш П"   БВ 0,12-40   40м.</t>
  </si>
  <si>
    <t>Эл.насос "Малыш П"   БВ 0,12-40   6м., кл.1</t>
  </si>
  <si>
    <t>Эл.насос "Малыш П"   БВ 0,12-40   10м., кл.1</t>
  </si>
  <si>
    <t>Эл.насос "Малыш П"   БВ 0,12-40   16м., кл.1</t>
  </si>
  <si>
    <t>Эл.насос "Малыш П"   БВ 0,12-40   25м., кл.1</t>
  </si>
  <si>
    <t>Эл.насос "Малыш П"   БВ 0,12-40   32м., кл.1</t>
  </si>
  <si>
    <t>Эл.насос "Малыш П"   БВ 0,12-40   40м., кл.1</t>
  </si>
  <si>
    <t>Эл.насос "Малыш П"   БВ 0,12-40   6м., с защитой</t>
  </si>
  <si>
    <t>Эл.насос "Малыш П"   БВ 0,12-40   10м., с защитой</t>
  </si>
  <si>
    <t>Эл.насос "Малыш П"   БВ 0,12-40   16м., с защитой</t>
  </si>
  <si>
    <t>Эл.насос "Малыш П"   БВ 0,12-40   25м., с защитой</t>
  </si>
  <si>
    <t>Эл.насос "Малыш П"   БВ 0,12-40   32м., с защитой</t>
  </si>
  <si>
    <t>Эл.насос "Малыш П"   БВ 0,12-40   40м., с защитой</t>
  </si>
  <si>
    <t>Эл.насос "Малыш П"   БВ 0,12-40   6м., кл.1, с защитой</t>
  </si>
  <si>
    <t>Эл.насос "Малыш П"   БВ 0,12-40   10м., кл.1, с защитой</t>
  </si>
  <si>
    <t>Эл.насос "Малыш П"   БВ 0,12-40   16м., кл.1, с защитой</t>
  </si>
  <si>
    <t>Эл.насос "Малыш П"   БВ 0,12-40   25м., кл.1, с защитой</t>
  </si>
  <si>
    <t>Эл.насос "Малыш П"   БВ 0,12-40   32м., кл.1, с защитой</t>
  </si>
  <si>
    <t>Эл.насос "Малыш П"   БВ 0,12-40   40м., кл.1, с защитой</t>
  </si>
  <si>
    <t>Эл.насос Бурун СХ6/4-ЧМ1,5/4-Б AIS90L4 220B</t>
  </si>
  <si>
    <t>Эл.насос Бурун СХ0,3/4-0,55/4     АИР71А4 – 0,55квт.</t>
  </si>
  <si>
    <t>Эл.насос Бурун СХ0,3/4-М-0,55/4     АИРУЕ71В4 – 0,55квт.</t>
  </si>
  <si>
    <t>Эл.насос Бурун СХ0,3/4-Ч-0,55/4 АИР71А4  – 0,55квт.</t>
  </si>
  <si>
    <t>Эл.насос Бурун СХ0,3/4-ЧМ-0,55/4 АИР71А4 220В  – 0,55квт.</t>
  </si>
  <si>
    <t>Насос ручной шиберный  РШ 25-5 со счетчиком жидкости/ расходомером</t>
  </si>
  <si>
    <t xml:space="preserve">Эл.насос Бурун Н1В 2,5/4-0,75/4 </t>
  </si>
  <si>
    <t xml:space="preserve">Эл.насос Бурун Н1В 2,5/4-М 0,75/4 </t>
  </si>
  <si>
    <t>ООО"ПРОМТЕХКОМПЛЕКТ"____________________</t>
  </si>
  <si>
    <t>Официальный дилер АО"ГМС Ливгидромаш" АО"Ливнынасос"</t>
  </si>
  <si>
    <t>тел.8(495)673-68-05,673-68-07,8 916 924-66-42</t>
  </si>
  <si>
    <t xml:space="preserve">                                                 цены от 1.07.2018г.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</si>
</sst>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47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 quotePrefix="1">
      <alignment horizontal="left"/>
    </xf>
    <xf numFmtId="0" fontId="7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5" fontId="6" fillId="33" borderId="14" xfId="0" applyNumberFormat="1" applyFont="1" applyFill="1" applyBorder="1" applyAlignment="1">
      <alignment horizontal="left" vertical="center"/>
    </xf>
    <xf numFmtId="5" fontId="3" fillId="33" borderId="14" xfId="0" applyNumberFormat="1" applyFont="1" applyFill="1" applyBorder="1" applyAlignment="1">
      <alignment horizontal="left" vertical="center"/>
    </xf>
    <xf numFmtId="5" fontId="3" fillId="33" borderId="15" xfId="0" applyNumberFormat="1" applyFont="1" applyFill="1" applyBorder="1" applyAlignment="1" quotePrefix="1">
      <alignment horizontal="center" vertical="center"/>
    </xf>
    <xf numFmtId="5" fontId="3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R133"/>
  <sheetViews>
    <sheetView showZeros="0"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6.75390625" style="1" customWidth="1"/>
    <col min="2" max="2" width="15.00390625" style="1" customWidth="1"/>
    <col min="3" max="3" width="16.25390625" style="1" customWidth="1"/>
    <col min="4" max="4" width="9.125" style="0" customWidth="1"/>
  </cols>
  <sheetData>
    <row r="1" spans="1:122" s="5" customFormat="1" ht="15" customHeight="1">
      <c r="A1" s="41"/>
      <c r="B1" s="41"/>
      <c r="C1" s="41"/>
      <c r="D1"/>
      <c r="DP1"/>
      <c r="DQ1"/>
      <c r="DR1"/>
    </row>
    <row r="2" spans="1:122" s="5" customFormat="1" ht="15" customHeight="1">
      <c r="A2" s="42" t="s">
        <v>105</v>
      </c>
      <c r="B2" s="42"/>
      <c r="C2" s="42"/>
      <c r="D2"/>
      <c r="DP2"/>
      <c r="DQ2"/>
      <c r="DR2"/>
    </row>
    <row r="3" spans="1:122" s="5" customFormat="1" ht="15.75">
      <c r="A3" s="43"/>
      <c r="B3" s="43"/>
      <c r="C3" s="43"/>
      <c r="D3"/>
      <c r="DP3"/>
      <c r="DQ3"/>
      <c r="DR3"/>
    </row>
    <row r="4" spans="1:122" s="5" customFormat="1" ht="15.75">
      <c r="A4" s="43" t="s">
        <v>106</v>
      </c>
      <c r="B4" s="43"/>
      <c r="C4" s="43"/>
      <c r="D4"/>
      <c r="DP4"/>
      <c r="DQ4"/>
      <c r="DR4"/>
    </row>
    <row r="5" spans="1:122" s="5" customFormat="1" ht="12.75">
      <c r="A5" s="1"/>
      <c r="B5" s="6"/>
      <c r="C5" s="6"/>
      <c r="DP5"/>
      <c r="DQ5"/>
      <c r="DR5"/>
    </row>
    <row r="6" spans="1:3" ht="18">
      <c r="A6" s="44" t="s">
        <v>107</v>
      </c>
      <c r="B6" s="45"/>
      <c r="C6" s="45"/>
    </row>
    <row r="7" spans="1:3" ht="35.25" customHeight="1">
      <c r="A7" s="46"/>
      <c r="B7" s="47"/>
      <c r="C7" s="47"/>
    </row>
    <row r="8" spans="1:122" s="7" customFormat="1" ht="37.5" customHeight="1">
      <c r="A8" s="40" t="s">
        <v>108</v>
      </c>
      <c r="B8" s="40"/>
      <c r="C8" s="40"/>
      <c r="DP8"/>
      <c r="DQ8"/>
      <c r="DR8"/>
    </row>
    <row r="9" spans="1:3" ht="35.25" customHeight="1">
      <c r="A9" s="8" t="s">
        <v>0</v>
      </c>
      <c r="B9" s="8" t="s">
        <v>1</v>
      </c>
      <c r="C9" s="8" t="s">
        <v>2</v>
      </c>
    </row>
    <row r="10" spans="1:3" ht="18" customHeight="1">
      <c r="A10" s="8"/>
      <c r="B10" s="21"/>
      <c r="C10" s="9"/>
    </row>
    <row r="11" spans="1:3" ht="18" customHeight="1">
      <c r="A11" s="37" t="s">
        <v>18</v>
      </c>
      <c r="B11" s="38">
        <v>1315</v>
      </c>
      <c r="C11" s="32">
        <f aca="true" t="shared" si="0" ref="C11:C30">B11*1.18</f>
        <v>1551.7</v>
      </c>
    </row>
    <row r="12" spans="1:3" ht="17.25" customHeight="1">
      <c r="A12" s="37" t="s">
        <v>19</v>
      </c>
      <c r="B12" s="38">
        <v>1376</v>
      </c>
      <c r="C12" s="32">
        <f t="shared" si="0"/>
        <v>1623.68</v>
      </c>
    </row>
    <row r="13" spans="1:3" ht="17.25" customHeight="1">
      <c r="A13" s="37" t="s">
        <v>20</v>
      </c>
      <c r="B13" s="38">
        <v>1473</v>
      </c>
      <c r="C13" s="32">
        <f t="shared" si="0"/>
        <v>1738.14</v>
      </c>
    </row>
    <row r="14" spans="1:3" ht="17.25" customHeight="1">
      <c r="A14" s="37" t="s">
        <v>21</v>
      </c>
      <c r="B14" s="38">
        <v>1609</v>
      </c>
      <c r="C14" s="32">
        <f t="shared" si="0"/>
        <v>1898.62</v>
      </c>
    </row>
    <row r="15" spans="1:3" ht="17.25" customHeight="1">
      <c r="A15" s="37" t="s">
        <v>22</v>
      </c>
      <c r="B15" s="38">
        <v>1683</v>
      </c>
      <c r="C15" s="32">
        <f t="shared" si="0"/>
        <v>1985.94</v>
      </c>
    </row>
    <row r="16" spans="1:3" ht="17.25" customHeight="1">
      <c r="A16" s="37" t="s">
        <v>23</v>
      </c>
      <c r="B16" s="38">
        <v>1860</v>
      </c>
      <c r="C16" s="32">
        <f t="shared" si="0"/>
        <v>2194.8</v>
      </c>
    </row>
    <row r="17" spans="1:3" ht="17.25" customHeight="1">
      <c r="A17" s="3"/>
      <c r="B17" s="10"/>
      <c r="C17" s="11"/>
    </row>
    <row r="18" spans="1:3" ht="17.25" customHeight="1">
      <c r="A18" s="3" t="s">
        <v>24</v>
      </c>
      <c r="B18" s="10">
        <v>1368</v>
      </c>
      <c r="C18" s="32">
        <f t="shared" si="0"/>
        <v>1614.24</v>
      </c>
    </row>
    <row r="19" spans="1:3" ht="17.25" customHeight="1">
      <c r="A19" s="3" t="s">
        <v>25</v>
      </c>
      <c r="B19" s="10">
        <v>1465</v>
      </c>
      <c r="C19" s="32">
        <f t="shared" si="0"/>
        <v>1728.7</v>
      </c>
    </row>
    <row r="20" spans="1:3" ht="17.25" customHeight="1">
      <c r="A20" s="3" t="s">
        <v>26</v>
      </c>
      <c r="B20" s="10">
        <v>1592</v>
      </c>
      <c r="C20" s="32">
        <f t="shared" si="0"/>
        <v>1878.56</v>
      </c>
    </row>
    <row r="21" spans="1:3" ht="17.25" customHeight="1">
      <c r="A21" s="3" t="s">
        <v>27</v>
      </c>
      <c r="B21" s="10">
        <v>1781</v>
      </c>
      <c r="C21" s="32">
        <f t="shared" si="0"/>
        <v>2101.58</v>
      </c>
    </row>
    <row r="22" spans="1:3" ht="17.25" customHeight="1">
      <c r="A22" s="3" t="s">
        <v>28</v>
      </c>
      <c r="B22" s="10">
        <v>1896</v>
      </c>
      <c r="C22" s="32">
        <f t="shared" si="0"/>
        <v>2237.28</v>
      </c>
    </row>
    <row r="23" spans="1:3" ht="17.25" customHeight="1">
      <c r="A23" s="3" t="s">
        <v>29</v>
      </c>
      <c r="B23" s="10">
        <v>2143</v>
      </c>
      <c r="C23" s="32">
        <f t="shared" si="0"/>
        <v>2528.74</v>
      </c>
    </row>
    <row r="24" spans="1:3" ht="17.25" customHeight="1">
      <c r="A24" s="3"/>
      <c r="B24" s="10"/>
      <c r="C24" s="11"/>
    </row>
    <row r="25" spans="1:3" ht="17.25" customHeight="1">
      <c r="A25" s="3" t="s">
        <v>30</v>
      </c>
      <c r="B25" s="10">
        <v>1246</v>
      </c>
      <c r="C25" s="32">
        <f t="shared" si="0"/>
        <v>1470.28</v>
      </c>
    </row>
    <row r="26" spans="1:3" ht="17.25" customHeight="1">
      <c r="A26" s="3" t="s">
        <v>31</v>
      </c>
      <c r="B26" s="10">
        <v>1308</v>
      </c>
      <c r="C26" s="32">
        <f t="shared" si="0"/>
        <v>1543.44</v>
      </c>
    </row>
    <row r="27" spans="1:3" ht="17.25" customHeight="1">
      <c r="A27" s="3" t="s">
        <v>32</v>
      </c>
      <c r="B27" s="10">
        <v>1406</v>
      </c>
      <c r="C27" s="32">
        <f t="shared" si="0"/>
        <v>1659.08</v>
      </c>
    </row>
    <row r="28" spans="1:3" ht="17.25" customHeight="1">
      <c r="A28" s="3" t="s">
        <v>33</v>
      </c>
      <c r="B28" s="10">
        <v>1540</v>
      </c>
      <c r="C28" s="32">
        <f t="shared" si="0"/>
        <v>1817.2</v>
      </c>
    </row>
    <row r="29" spans="1:3" ht="17.25" customHeight="1">
      <c r="A29" s="3" t="s">
        <v>34</v>
      </c>
      <c r="B29" s="10">
        <v>1616</v>
      </c>
      <c r="C29" s="32">
        <f t="shared" si="0"/>
        <v>1906.88</v>
      </c>
    </row>
    <row r="30" spans="1:3" ht="17.25" customHeight="1">
      <c r="A30" s="3" t="s">
        <v>35</v>
      </c>
      <c r="B30" s="10">
        <v>1794</v>
      </c>
      <c r="C30" s="32">
        <f t="shared" si="0"/>
        <v>2116.92</v>
      </c>
    </row>
    <row r="31" spans="1:3" ht="17.25" customHeight="1">
      <c r="A31" s="3"/>
      <c r="B31" s="21"/>
      <c r="C31" s="11"/>
    </row>
    <row r="32" spans="1:3" ht="17.25" customHeight="1">
      <c r="A32" s="3" t="s">
        <v>73</v>
      </c>
      <c r="B32" s="10">
        <v>1300</v>
      </c>
      <c r="C32" s="32">
        <f>B32*1.18</f>
        <v>1534</v>
      </c>
    </row>
    <row r="33" spans="1:3" ht="17.25" customHeight="1">
      <c r="A33" s="3" t="s">
        <v>74</v>
      </c>
      <c r="B33" s="10">
        <v>1351</v>
      </c>
      <c r="C33" s="32">
        <f aca="true" t="shared" si="1" ref="C33:C86">B33*1.18</f>
        <v>1594.18</v>
      </c>
    </row>
    <row r="34" spans="1:3" ht="17.25" customHeight="1">
      <c r="A34" s="3" t="s">
        <v>75</v>
      </c>
      <c r="B34" s="10">
        <v>1448</v>
      </c>
      <c r="C34" s="32">
        <f t="shared" si="1"/>
        <v>1708.64</v>
      </c>
    </row>
    <row r="35" spans="1:3" ht="17.25" customHeight="1">
      <c r="A35" s="3" t="s">
        <v>76</v>
      </c>
      <c r="B35" s="10">
        <v>1600</v>
      </c>
      <c r="C35" s="32">
        <f t="shared" si="1"/>
        <v>1888</v>
      </c>
    </row>
    <row r="36" spans="1:3" ht="17.25" customHeight="1">
      <c r="A36" s="3" t="s">
        <v>77</v>
      </c>
      <c r="B36" s="10">
        <v>1689</v>
      </c>
      <c r="C36" s="32">
        <f t="shared" si="1"/>
        <v>1993.02</v>
      </c>
    </row>
    <row r="37" spans="1:3" ht="17.25" customHeight="1">
      <c r="A37" s="3" t="s">
        <v>78</v>
      </c>
      <c r="B37" s="10">
        <v>1852</v>
      </c>
      <c r="C37" s="32">
        <f t="shared" si="1"/>
        <v>2185.36</v>
      </c>
    </row>
    <row r="38" spans="1:3" ht="17.25" customHeight="1">
      <c r="A38" s="3"/>
      <c r="B38" s="10"/>
      <c r="C38" s="32">
        <f t="shared" si="1"/>
        <v>0</v>
      </c>
    </row>
    <row r="39" spans="1:3" ht="17.25" customHeight="1">
      <c r="A39" s="3" t="s">
        <v>79</v>
      </c>
      <c r="B39" s="10">
        <v>1332</v>
      </c>
      <c r="C39" s="32">
        <f t="shared" si="1"/>
        <v>1571.76</v>
      </c>
    </row>
    <row r="40" spans="1:3" ht="17.25" customHeight="1">
      <c r="A40" s="3" t="s">
        <v>80</v>
      </c>
      <c r="B40" s="10">
        <v>1394</v>
      </c>
      <c r="C40" s="32">
        <f t="shared" si="1"/>
        <v>1644.92</v>
      </c>
    </row>
    <row r="41" spans="1:3" ht="17.25" customHeight="1">
      <c r="A41" s="3" t="s">
        <v>81</v>
      </c>
      <c r="B41" s="10">
        <v>1539</v>
      </c>
      <c r="C41" s="32">
        <f t="shared" si="1"/>
        <v>1816.02</v>
      </c>
    </row>
    <row r="42" spans="1:3" ht="17.25" customHeight="1">
      <c r="A42" s="3" t="s">
        <v>82</v>
      </c>
      <c r="B42" s="10">
        <v>1741</v>
      </c>
      <c r="C42" s="32">
        <f t="shared" si="1"/>
        <v>2054.38</v>
      </c>
    </row>
    <row r="43" spans="1:3" ht="17.25" customHeight="1">
      <c r="A43" s="3" t="s">
        <v>83</v>
      </c>
      <c r="B43" s="10">
        <v>1891</v>
      </c>
      <c r="C43" s="32">
        <f t="shared" si="1"/>
        <v>2231.38</v>
      </c>
    </row>
    <row r="44" spans="1:3" ht="17.25" customHeight="1">
      <c r="A44" s="3" t="s">
        <v>84</v>
      </c>
      <c r="B44" s="10">
        <v>2093</v>
      </c>
      <c r="C44" s="32">
        <f t="shared" si="1"/>
        <v>2469.74</v>
      </c>
    </row>
    <row r="45" spans="1:3" ht="17.25" customHeight="1">
      <c r="A45" s="3"/>
      <c r="B45" s="10"/>
      <c r="C45" s="32">
        <f t="shared" si="1"/>
        <v>0</v>
      </c>
    </row>
    <row r="46" spans="1:3" ht="17.25" customHeight="1">
      <c r="A46" s="3" t="s">
        <v>85</v>
      </c>
      <c r="B46" s="10">
        <v>1323</v>
      </c>
      <c r="C46" s="32">
        <f t="shared" si="1"/>
        <v>1561.14</v>
      </c>
    </row>
    <row r="47" spans="1:3" ht="17.25" customHeight="1">
      <c r="A47" s="3" t="s">
        <v>86</v>
      </c>
      <c r="B47" s="10">
        <v>1372</v>
      </c>
      <c r="C47" s="32">
        <f t="shared" si="1"/>
        <v>1618.96</v>
      </c>
    </row>
    <row r="48" spans="1:3" ht="17.25" customHeight="1">
      <c r="A48" s="3" t="s">
        <v>87</v>
      </c>
      <c r="B48" s="10">
        <v>1474</v>
      </c>
      <c r="C48" s="32">
        <f t="shared" si="1"/>
        <v>1739.32</v>
      </c>
    </row>
    <row r="49" spans="1:3" ht="17.25" customHeight="1">
      <c r="A49" s="3" t="s">
        <v>88</v>
      </c>
      <c r="B49" s="10">
        <v>1620</v>
      </c>
      <c r="C49" s="32">
        <f t="shared" si="1"/>
        <v>1911.6</v>
      </c>
    </row>
    <row r="50" spans="1:3" ht="17.25" customHeight="1">
      <c r="A50" s="3" t="s">
        <v>89</v>
      </c>
      <c r="B50" s="10">
        <v>1711</v>
      </c>
      <c r="C50" s="32">
        <f t="shared" si="1"/>
        <v>2018.98</v>
      </c>
    </row>
    <row r="51" spans="1:3" ht="17.25" customHeight="1">
      <c r="A51" s="3" t="s">
        <v>90</v>
      </c>
      <c r="B51" s="10">
        <v>1824</v>
      </c>
      <c r="C51" s="32">
        <f t="shared" si="1"/>
        <v>2152.32</v>
      </c>
    </row>
    <row r="52" spans="1:3" ht="17.25" customHeight="1">
      <c r="A52" s="3"/>
      <c r="B52" s="10"/>
      <c r="C52" s="32">
        <f t="shared" si="1"/>
        <v>0</v>
      </c>
    </row>
    <row r="53" spans="1:3" ht="17.25" customHeight="1">
      <c r="A53" s="3" t="s">
        <v>91</v>
      </c>
      <c r="B53" s="10">
        <v>1378</v>
      </c>
      <c r="C53" s="32">
        <f t="shared" si="1"/>
        <v>1626.04</v>
      </c>
    </row>
    <row r="54" spans="1:3" ht="17.25" customHeight="1">
      <c r="A54" s="3" t="s">
        <v>92</v>
      </c>
      <c r="B54" s="10">
        <v>1456</v>
      </c>
      <c r="C54" s="32">
        <f t="shared" si="1"/>
        <v>1718.08</v>
      </c>
    </row>
    <row r="55" spans="1:3" ht="17.25" customHeight="1">
      <c r="A55" s="3" t="s">
        <v>93</v>
      </c>
      <c r="B55" s="10">
        <v>1595</v>
      </c>
      <c r="C55" s="32">
        <f t="shared" si="1"/>
        <v>1882.1</v>
      </c>
    </row>
    <row r="56" spans="1:3" ht="17.25" customHeight="1">
      <c r="A56" s="3" t="s">
        <v>94</v>
      </c>
      <c r="B56" s="10">
        <v>1795</v>
      </c>
      <c r="C56" s="32">
        <f t="shared" si="1"/>
        <v>2118.1</v>
      </c>
    </row>
    <row r="57" spans="1:3" ht="17.25" customHeight="1">
      <c r="A57" s="3" t="s">
        <v>95</v>
      </c>
      <c r="B57" s="10">
        <v>1950</v>
      </c>
      <c r="C57" s="32">
        <f t="shared" si="1"/>
        <v>2301</v>
      </c>
    </row>
    <row r="58" spans="1:4" ht="17.25" customHeight="1">
      <c r="A58" s="3" t="s">
        <v>96</v>
      </c>
      <c r="B58" s="10">
        <v>2149</v>
      </c>
      <c r="C58" s="32">
        <f t="shared" si="1"/>
        <v>2535.82</v>
      </c>
      <c r="D58" s="34"/>
    </row>
    <row r="59" spans="1:3" ht="17.25" customHeight="1">
      <c r="A59" s="3"/>
      <c r="B59" s="10"/>
      <c r="C59" s="32"/>
    </row>
    <row r="60" spans="1:3" ht="17.25" customHeight="1">
      <c r="A60" s="37" t="s">
        <v>44</v>
      </c>
      <c r="B60" s="38">
        <v>1366</v>
      </c>
      <c r="C60" s="32">
        <f t="shared" si="1"/>
        <v>1611.88</v>
      </c>
    </row>
    <row r="61" spans="1:3" ht="17.25" customHeight="1">
      <c r="A61" s="37" t="s">
        <v>45</v>
      </c>
      <c r="B61" s="38">
        <v>1416</v>
      </c>
      <c r="C61" s="32">
        <f t="shared" si="1"/>
        <v>1670.88</v>
      </c>
    </row>
    <row r="62" spans="1:3" ht="17.25" customHeight="1">
      <c r="A62" s="37" t="s">
        <v>46</v>
      </c>
      <c r="B62" s="38">
        <v>1513</v>
      </c>
      <c r="C62" s="32">
        <f t="shared" si="1"/>
        <v>1785.34</v>
      </c>
    </row>
    <row r="63" spans="1:3" ht="17.25" customHeight="1">
      <c r="A63" s="37" t="s">
        <v>47</v>
      </c>
      <c r="B63" s="38">
        <v>1664</v>
      </c>
      <c r="C63" s="32">
        <f t="shared" si="1"/>
        <v>1963.52</v>
      </c>
    </row>
    <row r="64" spans="1:3" ht="17.25" customHeight="1">
      <c r="A64" s="37" t="s">
        <v>48</v>
      </c>
      <c r="B64" s="38">
        <v>1755</v>
      </c>
      <c r="C64" s="32">
        <f t="shared" si="1"/>
        <v>2070.9</v>
      </c>
    </row>
    <row r="65" spans="1:3" ht="17.25" customHeight="1">
      <c r="A65" s="37" t="s">
        <v>49</v>
      </c>
      <c r="B65" s="38">
        <v>1918</v>
      </c>
      <c r="C65" s="32">
        <f t="shared" si="1"/>
        <v>2263.24</v>
      </c>
    </row>
    <row r="66" spans="1:3" ht="17.25" customHeight="1">
      <c r="A66" s="3"/>
      <c r="B66" s="10"/>
      <c r="C66" s="32">
        <f t="shared" si="1"/>
        <v>0</v>
      </c>
    </row>
    <row r="67" spans="1:3" ht="17.25" customHeight="1">
      <c r="A67" s="3" t="s">
        <v>50</v>
      </c>
      <c r="B67" s="10">
        <v>1396</v>
      </c>
      <c r="C67" s="32">
        <f t="shared" si="1"/>
        <v>1647.28</v>
      </c>
    </row>
    <row r="68" spans="1:3" ht="17.25" customHeight="1">
      <c r="A68" s="3" t="s">
        <v>51</v>
      </c>
      <c r="B68" s="10">
        <v>1464</v>
      </c>
      <c r="C68" s="32">
        <f t="shared" si="1"/>
        <v>1727.52</v>
      </c>
    </row>
    <row r="69" spans="1:3" ht="17.25" customHeight="1">
      <c r="A69" s="3" t="s">
        <v>52</v>
      </c>
      <c r="B69" s="10">
        <v>1604</v>
      </c>
      <c r="C69" s="32">
        <f t="shared" si="1"/>
        <v>1892.72</v>
      </c>
    </row>
    <row r="70" spans="1:3" ht="17.25" customHeight="1">
      <c r="A70" s="3" t="s">
        <v>53</v>
      </c>
      <c r="B70" s="10">
        <v>1805</v>
      </c>
      <c r="C70" s="32">
        <f t="shared" si="1"/>
        <v>2129.9</v>
      </c>
    </row>
    <row r="71" spans="1:3" ht="17.25" customHeight="1">
      <c r="A71" s="3" t="s">
        <v>54</v>
      </c>
      <c r="B71" s="10">
        <v>1957</v>
      </c>
      <c r="C71" s="32">
        <f t="shared" si="1"/>
        <v>2309.26</v>
      </c>
    </row>
    <row r="72" spans="1:3" ht="17.25" customHeight="1">
      <c r="A72" s="3" t="s">
        <v>55</v>
      </c>
      <c r="B72" s="10">
        <v>2158</v>
      </c>
      <c r="C72" s="32">
        <f t="shared" si="1"/>
        <v>2546.44</v>
      </c>
    </row>
    <row r="73" spans="1:3" ht="17.25" customHeight="1">
      <c r="A73" s="3"/>
      <c r="B73" s="10"/>
      <c r="C73" s="32">
        <f t="shared" si="1"/>
        <v>0</v>
      </c>
    </row>
    <row r="74" spans="1:3" ht="17.25" customHeight="1">
      <c r="A74" s="3" t="s">
        <v>56</v>
      </c>
      <c r="B74" s="10">
        <v>1389</v>
      </c>
      <c r="C74" s="32">
        <f t="shared" si="1"/>
        <v>1639.02</v>
      </c>
    </row>
    <row r="75" spans="1:3" ht="17.25" customHeight="1">
      <c r="A75" s="3" t="s">
        <v>57</v>
      </c>
      <c r="B75" s="10">
        <v>1436</v>
      </c>
      <c r="C75" s="32">
        <f t="shared" si="1"/>
        <v>1694.48</v>
      </c>
    </row>
    <row r="76" spans="1:3" ht="17.25" customHeight="1">
      <c r="A76" s="3" t="s">
        <v>58</v>
      </c>
      <c r="B76" s="10">
        <v>1540</v>
      </c>
      <c r="C76" s="32">
        <f t="shared" si="1"/>
        <v>1817.2</v>
      </c>
    </row>
    <row r="77" spans="1:3" ht="17.25" customHeight="1">
      <c r="A77" s="3" t="s">
        <v>59</v>
      </c>
      <c r="B77" s="10">
        <v>1684</v>
      </c>
      <c r="C77" s="32">
        <f t="shared" si="1"/>
        <v>1987.12</v>
      </c>
    </row>
    <row r="78" spans="1:3" ht="17.25" customHeight="1">
      <c r="A78" s="3" t="s">
        <v>60</v>
      </c>
      <c r="B78" s="10">
        <v>1775</v>
      </c>
      <c r="C78" s="32">
        <f t="shared" si="1"/>
        <v>2094.5</v>
      </c>
    </row>
    <row r="79" spans="1:3" ht="17.25" customHeight="1">
      <c r="A79" s="3" t="s">
        <v>61</v>
      </c>
      <c r="B79" s="10">
        <v>1939</v>
      </c>
      <c r="C79" s="32">
        <f t="shared" si="1"/>
        <v>2288.02</v>
      </c>
    </row>
    <row r="80" spans="1:3" ht="17.25" customHeight="1">
      <c r="A80" s="3"/>
      <c r="B80" s="10"/>
      <c r="C80" s="32">
        <f t="shared" si="1"/>
        <v>0</v>
      </c>
    </row>
    <row r="81" spans="1:3" ht="17.25" customHeight="1">
      <c r="A81" s="3" t="s">
        <v>62</v>
      </c>
      <c r="B81" s="10">
        <v>1443</v>
      </c>
      <c r="C81" s="32">
        <f t="shared" si="1"/>
        <v>1702.74</v>
      </c>
    </row>
    <row r="82" spans="1:3" ht="17.25" customHeight="1">
      <c r="A82" s="3" t="s">
        <v>63</v>
      </c>
      <c r="B82" s="10">
        <v>1520</v>
      </c>
      <c r="C82" s="32">
        <f t="shared" si="1"/>
        <v>1793.6</v>
      </c>
    </row>
    <row r="83" spans="1:3" ht="17.25" customHeight="1">
      <c r="A83" s="3" t="s">
        <v>64</v>
      </c>
      <c r="B83" s="10">
        <v>1659</v>
      </c>
      <c r="C83" s="32">
        <f t="shared" si="1"/>
        <v>1957.62</v>
      </c>
    </row>
    <row r="84" spans="1:3" ht="17.25" customHeight="1">
      <c r="A84" s="3" t="s">
        <v>65</v>
      </c>
      <c r="B84" s="10">
        <v>1858</v>
      </c>
      <c r="C84" s="32">
        <f t="shared" si="1"/>
        <v>2192.44</v>
      </c>
    </row>
    <row r="85" spans="1:3" ht="17.25" customHeight="1">
      <c r="A85" s="3" t="s">
        <v>66</v>
      </c>
      <c r="B85" s="10">
        <v>2013</v>
      </c>
      <c r="C85" s="32">
        <f t="shared" si="1"/>
        <v>2375.34</v>
      </c>
    </row>
    <row r="86" spans="1:3" ht="17.25" customHeight="1">
      <c r="A86" s="3" t="s">
        <v>67</v>
      </c>
      <c r="B86" s="10">
        <v>2214</v>
      </c>
      <c r="C86" s="32">
        <f t="shared" si="1"/>
        <v>2612.52</v>
      </c>
    </row>
    <row r="87" spans="1:3" ht="17.25" customHeight="1">
      <c r="A87" s="3"/>
      <c r="B87" s="10"/>
      <c r="C87" s="11"/>
    </row>
    <row r="88" spans="1:3" ht="17.25" customHeight="1">
      <c r="A88" s="3" t="s">
        <v>68</v>
      </c>
      <c r="B88" s="10">
        <v>1456</v>
      </c>
      <c r="C88" s="32">
        <f>B88*1.18</f>
        <v>1718.08</v>
      </c>
    </row>
    <row r="89" spans="1:3" ht="17.25" customHeight="1">
      <c r="A89" s="3" t="s">
        <v>69</v>
      </c>
      <c r="B89" s="10">
        <v>1588</v>
      </c>
      <c r="C89" s="32">
        <f>B89*1.18</f>
        <v>1873.84</v>
      </c>
    </row>
    <row r="90" spans="1:3" ht="17.25" customHeight="1">
      <c r="A90" s="3" t="s">
        <v>70</v>
      </c>
      <c r="B90" s="10">
        <v>1744</v>
      </c>
      <c r="C90" s="32">
        <f>B90*1.18</f>
        <v>2057.92</v>
      </c>
    </row>
    <row r="91" spans="1:3" ht="17.25" customHeight="1">
      <c r="A91" s="3" t="s">
        <v>71</v>
      </c>
      <c r="B91" s="10">
        <v>1980</v>
      </c>
      <c r="C91" s="32">
        <f>B91*1.18</f>
        <v>2336.4</v>
      </c>
    </row>
    <row r="92" spans="1:3" ht="17.25" customHeight="1">
      <c r="A92" s="3" t="s">
        <v>72</v>
      </c>
      <c r="B92" s="10">
        <v>2165</v>
      </c>
      <c r="C92" s="32">
        <f>B92*1.18</f>
        <v>2554.7</v>
      </c>
    </row>
    <row r="93" spans="1:3" ht="17.25" customHeight="1">
      <c r="A93" s="3"/>
      <c r="B93" s="12"/>
      <c r="C93" s="9"/>
    </row>
    <row r="94" spans="1:3" ht="17.25" customHeight="1">
      <c r="A94" s="13" t="s">
        <v>3</v>
      </c>
      <c r="B94" s="14">
        <v>9096</v>
      </c>
      <c r="C94" s="15">
        <f aca="true" t="shared" si="2" ref="C94:C122">B94*1.18</f>
        <v>10733.28</v>
      </c>
    </row>
    <row r="95" spans="1:3" ht="17.25" customHeight="1">
      <c r="A95" s="13" t="s">
        <v>4</v>
      </c>
      <c r="B95" s="14">
        <v>9096</v>
      </c>
      <c r="C95" s="15">
        <f t="shared" si="2"/>
        <v>10733.28</v>
      </c>
    </row>
    <row r="96" spans="1:3" ht="17.25" customHeight="1">
      <c r="A96" s="13" t="s">
        <v>103</v>
      </c>
      <c r="B96" s="14">
        <v>9555</v>
      </c>
      <c r="C96" s="15">
        <f>B96*1.18</f>
        <v>11274.9</v>
      </c>
    </row>
    <row r="97" spans="1:3" ht="17.25" customHeight="1">
      <c r="A97" s="13" t="s">
        <v>104</v>
      </c>
      <c r="B97" s="14">
        <v>9555</v>
      </c>
      <c r="C97" s="15">
        <f>B97*1.18</f>
        <v>11274.9</v>
      </c>
    </row>
    <row r="98" spans="1:3" ht="17.25" customHeight="1">
      <c r="A98" s="13" t="s">
        <v>5</v>
      </c>
      <c r="B98" s="14">
        <v>13434</v>
      </c>
      <c r="C98" s="15">
        <f t="shared" si="2"/>
        <v>15852.12</v>
      </c>
    </row>
    <row r="99" spans="1:3" ht="17.25" customHeight="1">
      <c r="A99" s="13" t="s">
        <v>6</v>
      </c>
      <c r="B99" s="14">
        <v>11608</v>
      </c>
      <c r="C99" s="15">
        <f t="shared" si="2"/>
        <v>13697.44</v>
      </c>
    </row>
    <row r="100" spans="1:3" ht="17.25" customHeight="1">
      <c r="A100" s="13"/>
      <c r="B100" s="14">
        <v>0</v>
      </c>
      <c r="C100" s="15"/>
    </row>
    <row r="101" spans="1:3" ht="17.25" customHeight="1">
      <c r="A101" s="13" t="s">
        <v>7</v>
      </c>
      <c r="B101" s="14">
        <v>28907</v>
      </c>
      <c r="C101" s="15">
        <f t="shared" si="2"/>
        <v>34110.26</v>
      </c>
    </row>
    <row r="102" spans="1:3" ht="17.25" customHeight="1">
      <c r="A102" s="13" t="s">
        <v>8</v>
      </c>
      <c r="B102" s="14">
        <v>25792</v>
      </c>
      <c r="C102" s="15">
        <f t="shared" si="2"/>
        <v>30434.56</v>
      </c>
    </row>
    <row r="103" spans="1:3" ht="17.25" customHeight="1">
      <c r="A103" s="13" t="s">
        <v>9</v>
      </c>
      <c r="B103" s="14">
        <v>29672</v>
      </c>
      <c r="C103" s="15">
        <f t="shared" si="2"/>
        <v>35012.96</v>
      </c>
    </row>
    <row r="104" spans="1:3" ht="17.25" customHeight="1">
      <c r="A104" s="13" t="s">
        <v>10</v>
      </c>
      <c r="B104" s="14">
        <v>25793</v>
      </c>
      <c r="C104" s="15">
        <f t="shared" si="2"/>
        <v>30435.74</v>
      </c>
    </row>
    <row r="105" spans="1:3" ht="17.25" customHeight="1">
      <c r="A105" s="13" t="s">
        <v>11</v>
      </c>
      <c r="B105" s="14">
        <v>25825</v>
      </c>
      <c r="C105" s="15">
        <f t="shared" si="2"/>
        <v>30473.5</v>
      </c>
    </row>
    <row r="106" spans="1:3" ht="17.25" customHeight="1">
      <c r="A106" s="13" t="s">
        <v>12</v>
      </c>
      <c r="B106" s="14">
        <v>26231</v>
      </c>
      <c r="C106" s="15">
        <f t="shared" si="2"/>
        <v>30952.58</v>
      </c>
    </row>
    <row r="107" spans="1:3" ht="17.25" customHeight="1">
      <c r="A107" s="13" t="s">
        <v>13</v>
      </c>
      <c r="B107" s="14">
        <v>46996</v>
      </c>
      <c r="C107" s="15">
        <f t="shared" si="2"/>
        <v>55455.28</v>
      </c>
    </row>
    <row r="108" spans="1:3" ht="17.25" customHeight="1">
      <c r="A108" s="23"/>
      <c r="B108" s="24">
        <v>0</v>
      </c>
      <c r="C108" s="25"/>
    </row>
    <row r="109" spans="1:3" ht="17.25" customHeight="1">
      <c r="A109" s="13" t="s">
        <v>98</v>
      </c>
      <c r="B109" s="14">
        <v>25091</v>
      </c>
      <c r="C109" s="15">
        <f>B109*1.18</f>
        <v>29607.38</v>
      </c>
    </row>
    <row r="110" spans="1:3" ht="17.25" customHeight="1">
      <c r="A110" s="13" t="s">
        <v>99</v>
      </c>
      <c r="B110" s="14">
        <v>26668</v>
      </c>
      <c r="C110" s="15">
        <f>B110*1.18</f>
        <v>31468.24</v>
      </c>
    </row>
    <row r="111" spans="1:3" ht="17.25" customHeight="1">
      <c r="A111" s="22" t="s">
        <v>100</v>
      </c>
      <c r="B111" s="24">
        <v>46421</v>
      </c>
      <c r="C111" s="25">
        <f>B111*1.18</f>
        <v>54776.78</v>
      </c>
    </row>
    <row r="112" spans="1:3" ht="17.25" customHeight="1">
      <c r="A112" s="22" t="s">
        <v>101</v>
      </c>
      <c r="B112" s="24">
        <v>41091</v>
      </c>
      <c r="C112" s="25">
        <f>B112*1.18</f>
        <v>48487.38</v>
      </c>
    </row>
    <row r="113" spans="1:3" ht="17.25" customHeight="1">
      <c r="A113" s="23"/>
      <c r="B113" s="24">
        <v>0</v>
      </c>
      <c r="C113" s="25"/>
    </row>
    <row r="114" spans="1:4" ht="17.25" customHeight="1">
      <c r="A114" s="22" t="s">
        <v>36</v>
      </c>
      <c r="B114" s="35">
        <v>47117</v>
      </c>
      <c r="C114" s="15">
        <f t="shared" si="2"/>
        <v>55598.06</v>
      </c>
      <c r="D114" s="2"/>
    </row>
    <row r="115" spans="1:4" ht="17.25" customHeight="1">
      <c r="A115" s="22" t="s">
        <v>37</v>
      </c>
      <c r="B115" s="35">
        <v>38299</v>
      </c>
      <c r="C115" s="15">
        <f t="shared" si="2"/>
        <v>45192.82</v>
      </c>
      <c r="D115" s="2"/>
    </row>
    <row r="116" spans="1:4" ht="17.25" customHeight="1">
      <c r="A116" s="22" t="s">
        <v>38</v>
      </c>
      <c r="B116" s="35">
        <v>46710</v>
      </c>
      <c r="C116" s="15">
        <f t="shared" si="2"/>
        <v>55117.8</v>
      </c>
      <c r="D116" s="2"/>
    </row>
    <row r="117" spans="1:4" ht="17.25" customHeight="1">
      <c r="A117" s="22" t="s">
        <v>39</v>
      </c>
      <c r="B117" s="35">
        <v>39422</v>
      </c>
      <c r="C117" s="15">
        <f t="shared" si="2"/>
        <v>46517.96</v>
      </c>
      <c r="D117" s="2"/>
    </row>
    <row r="118" spans="1:4" ht="17.25" customHeight="1">
      <c r="A118" s="22" t="s">
        <v>40</v>
      </c>
      <c r="B118" s="35">
        <v>46683</v>
      </c>
      <c r="C118" s="15">
        <f t="shared" si="2"/>
        <v>55085.94</v>
      </c>
      <c r="D118" s="2"/>
    </row>
    <row r="119" spans="1:4" ht="17.25" customHeight="1">
      <c r="A119" s="22" t="s">
        <v>41</v>
      </c>
      <c r="B119" s="35">
        <v>39420</v>
      </c>
      <c r="C119" s="15">
        <f t="shared" si="2"/>
        <v>46515.6</v>
      </c>
      <c r="D119" s="2"/>
    </row>
    <row r="120" spans="1:4" ht="17.25" customHeight="1">
      <c r="A120" s="22" t="s">
        <v>42</v>
      </c>
      <c r="B120" s="35">
        <v>46679</v>
      </c>
      <c r="C120" s="15">
        <f t="shared" si="2"/>
        <v>55081.22</v>
      </c>
      <c r="D120" s="2"/>
    </row>
    <row r="121" spans="1:4" ht="17.25" customHeight="1">
      <c r="A121" s="22" t="s">
        <v>43</v>
      </c>
      <c r="B121" s="35">
        <v>68720</v>
      </c>
      <c r="C121" s="15">
        <f t="shared" si="2"/>
        <v>81089.6</v>
      </c>
      <c r="D121" s="2"/>
    </row>
    <row r="122" spans="1:4" ht="17.25" customHeight="1">
      <c r="A122" s="36" t="s">
        <v>97</v>
      </c>
      <c r="B122" s="35">
        <v>64145</v>
      </c>
      <c r="C122" s="15">
        <f t="shared" si="2"/>
        <v>75691.1</v>
      </c>
      <c r="D122" s="2"/>
    </row>
    <row r="123" spans="1:3" ht="17.25" customHeight="1">
      <c r="A123" s="30"/>
      <c r="B123" s="31"/>
      <c r="C123" s="29"/>
    </row>
    <row r="124" spans="1:3" ht="17.25" customHeight="1">
      <c r="A124" s="26" t="s">
        <v>14</v>
      </c>
      <c r="B124" s="27">
        <v>2551</v>
      </c>
      <c r="C124" s="28">
        <f>B124*1.18</f>
        <v>3010.18</v>
      </c>
    </row>
    <row r="125" spans="1:3" ht="17.25" customHeight="1">
      <c r="A125" s="3" t="s">
        <v>15</v>
      </c>
      <c r="B125" s="10">
        <v>5322</v>
      </c>
      <c r="C125" s="16">
        <f>B125*1.18</f>
        <v>6279.96</v>
      </c>
    </row>
    <row r="126" spans="1:3" ht="17.25" customHeight="1">
      <c r="A126" s="3"/>
      <c r="B126" s="12"/>
      <c r="C126" s="16"/>
    </row>
    <row r="127" spans="1:3" ht="17.25" customHeight="1">
      <c r="A127" s="3" t="s">
        <v>16</v>
      </c>
      <c r="B127" s="10">
        <v>2951</v>
      </c>
      <c r="C127" s="16">
        <f>B127*1.18</f>
        <v>3482.18</v>
      </c>
    </row>
    <row r="128" spans="1:3" ht="30">
      <c r="A128" s="39" t="s">
        <v>102</v>
      </c>
      <c r="B128" s="10">
        <v>8234</v>
      </c>
      <c r="C128" s="16">
        <f>B128*1.18</f>
        <v>9716.12</v>
      </c>
    </row>
    <row r="129" spans="1:3" ht="17.25" customHeight="1">
      <c r="A129" s="3" t="s">
        <v>17</v>
      </c>
      <c r="B129" s="14">
        <v>3674</v>
      </c>
      <c r="C129" s="16">
        <f>B129*1.18</f>
        <v>4335.32</v>
      </c>
    </row>
    <row r="130" spans="1:3" ht="12.75" customHeight="1">
      <c r="A130" s="17"/>
      <c r="B130" s="17"/>
      <c r="C130" s="17"/>
    </row>
    <row r="131" spans="1:3" ht="12.75" customHeight="1">
      <c r="A131" s="17"/>
      <c r="B131" s="17"/>
      <c r="C131" s="17"/>
    </row>
    <row r="132" spans="1:3" ht="12.75" customHeight="1">
      <c r="A132" s="18"/>
      <c r="B132" s="4"/>
      <c r="C132" s="19"/>
    </row>
    <row r="133" spans="1:3" ht="42.75" customHeight="1">
      <c r="A133" s="33"/>
      <c r="B133" s="20"/>
      <c r="C133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sheetProtection selectLockedCells="1" selectUnlockedCells="1"/>
  <mergeCells count="7">
    <mergeCell ref="A8:C8"/>
    <mergeCell ref="A1:C1"/>
    <mergeCell ref="A2:C2"/>
    <mergeCell ref="A3:C3"/>
    <mergeCell ref="A4:C4"/>
    <mergeCell ref="A6:C6"/>
    <mergeCell ref="A7:C7"/>
  </mergeCells>
  <printOptions/>
  <pageMargins left="0.39375" right="0.39375" top="0.39375" bottom="0.6590277777777778" header="0.5118055555555555" footer="0.39375"/>
  <pageSetup orientation="portrait" paperSize="9" scale="83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Любезнов Алексей Александрович</dc:creator>
  <cp:keywords/>
  <dc:description/>
  <cp:lastModifiedBy>Denisoff</cp:lastModifiedBy>
  <cp:lastPrinted>2017-12-20T12:12:38Z</cp:lastPrinted>
  <dcterms:created xsi:type="dcterms:W3CDTF">2013-09-17T11:16:40Z</dcterms:created>
  <dcterms:modified xsi:type="dcterms:W3CDTF">2018-07-13T06:34:26Z</dcterms:modified>
  <cp:category/>
  <cp:version/>
  <cp:contentType/>
  <cp:contentStatus/>
</cp:coreProperties>
</file>